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5135" windowHeight="81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24" i="1"/>
  <c r="K6"/>
  <c r="F13" l="1"/>
  <c r="F14"/>
  <c r="F15"/>
  <c r="F12"/>
  <c r="F31" l="1"/>
  <c r="F30"/>
  <c r="F29"/>
  <c r="F28"/>
  <c r="F27"/>
  <c r="F26"/>
  <c r="F25"/>
  <c r="F23"/>
  <c r="F19"/>
  <c r="F18"/>
  <c r="E33"/>
  <c r="F33" l="1"/>
</calcChain>
</file>

<file path=xl/sharedStrings.xml><?xml version="1.0" encoding="utf-8"?>
<sst xmlns="http://schemas.openxmlformats.org/spreadsheetml/2006/main" count="63" uniqueCount="37">
  <si>
    <t xml:space="preserve">اسم المادة : </t>
  </si>
  <si>
    <t>التخصص :</t>
  </si>
  <si>
    <t>رمز المادة   :</t>
  </si>
  <si>
    <t>العدد الكلي لطالبات الشعبة :</t>
  </si>
  <si>
    <t xml:space="preserve">طالبة </t>
  </si>
  <si>
    <t xml:space="preserve">العدد الكلي </t>
  </si>
  <si>
    <t xml:space="preserve">المجموع </t>
  </si>
  <si>
    <t xml:space="preserve"> %  النسبة</t>
  </si>
  <si>
    <t>الطالبات الحاصلات على نتيجة</t>
  </si>
  <si>
    <t xml:space="preserve">أ </t>
  </si>
  <si>
    <t>ب+</t>
  </si>
  <si>
    <t>ب</t>
  </si>
  <si>
    <t>جـ +</t>
  </si>
  <si>
    <t xml:space="preserve">جـ </t>
  </si>
  <si>
    <t>د +</t>
  </si>
  <si>
    <t xml:space="preserve">د </t>
  </si>
  <si>
    <t>هـ</t>
  </si>
  <si>
    <t>%</t>
  </si>
  <si>
    <t>عدد طالبات الحضور :</t>
  </si>
  <si>
    <t xml:space="preserve">عدد طالبات الغياب </t>
  </si>
  <si>
    <t>عدد الطالبات المنسحبات</t>
  </si>
  <si>
    <t>عدد الطالبات المحرومات</t>
  </si>
  <si>
    <t>عدد الطالبات الراسبات</t>
  </si>
  <si>
    <t xml:space="preserve">           عدد الطالبات الناجحات </t>
  </si>
  <si>
    <t>توقيع عضو لجنة الإختبارات</t>
  </si>
  <si>
    <t>توقيع رئيس لجنة الإختبارات</t>
  </si>
  <si>
    <t>الإعداد العام</t>
  </si>
  <si>
    <t>مهارت لغوية</t>
  </si>
  <si>
    <t>ايمان مصطفى</t>
  </si>
  <si>
    <t>عرب 101</t>
  </si>
  <si>
    <t>أستاذة المادة د/ إيمان مصطفى محمد</t>
  </si>
  <si>
    <t>توقيع أستاذة المقرر د/إيمان مصطفى</t>
  </si>
  <si>
    <t>أ+</t>
  </si>
  <si>
    <t>شعبة 178</t>
  </si>
  <si>
    <t>تقرير إحصائي عن نتائج مقرر</t>
  </si>
  <si>
    <t>اختبار الفصل الدراسي الأول للعام الجامعي 1434هـ/1435هـ</t>
  </si>
  <si>
    <t xml:space="preserve">بتاريخ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</si>
</sst>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1060000]B2d/mm/yyyy;@"/>
  </numFmts>
  <fonts count="4">
    <font>
      <sz val="11"/>
      <color theme="1"/>
      <name val="Arial"/>
      <family val="2"/>
      <charset val="178"/>
      <scheme val="minor"/>
    </font>
    <font>
      <b/>
      <sz val="11"/>
      <color theme="1"/>
      <name val="Arial"/>
      <family val="2"/>
      <scheme val="minor"/>
    </font>
    <font>
      <b/>
      <sz val="9"/>
      <color theme="1"/>
      <name val="Arial"/>
      <family val="2"/>
      <scheme val="minor"/>
    </font>
    <font>
      <b/>
      <sz val="16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2" xfId="0" applyBorder="1"/>
    <xf numFmtId="164" fontId="1" fillId="0" borderId="3" xfId="0" applyNumberFormat="1" applyFont="1" applyBorder="1" applyAlignment="1">
      <alignment horizontal="left"/>
    </xf>
    <xf numFmtId="0" fontId="1" fillId="0" borderId="4" xfId="0" applyFont="1" applyBorder="1" applyAlignment="1">
      <alignment horizontal="right"/>
    </xf>
    <xf numFmtId="164" fontId="1" fillId="0" borderId="5" xfId="0" applyNumberFormat="1" applyFont="1" applyBorder="1" applyAlignment="1">
      <alignment horizontal="left"/>
    </xf>
    <xf numFmtId="0" fontId="1" fillId="0" borderId="6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0" fillId="0" borderId="2" xfId="0" applyNumberFormat="1" applyBorder="1"/>
    <xf numFmtId="0" fontId="1" fillId="0" borderId="6" xfId="0" applyFont="1" applyBorder="1" applyAlignment="1">
      <alignment horizontal="center"/>
    </xf>
    <xf numFmtId="165" fontId="0" fillId="0" borderId="0" xfId="0" applyNumberFormat="1"/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ar-SA"/>
  <c:chart>
    <c:title>
      <c:tx>
        <c:rich>
          <a:bodyPr/>
          <a:lstStyle/>
          <a:p>
            <a:pPr>
              <a:defRPr lang="ar-EG"/>
            </a:pPr>
            <a:r>
              <a:rPr lang="ar-SA"/>
              <a:t>نسب التقديرات 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dPt>
            <c:idx val="0"/>
            <c:spPr>
              <a:solidFill>
                <a:srgbClr val="C00000"/>
              </a:solidFill>
            </c:spPr>
          </c:dPt>
          <c:dPt>
            <c:idx val="2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3"/>
            <c:spPr>
              <a:solidFill>
                <a:schemeClr val="bg2">
                  <a:lumMod val="50000"/>
                </a:schemeClr>
              </a:solidFill>
            </c:spPr>
          </c:dPt>
          <c:dPt>
            <c:idx val="4"/>
            <c:spPr>
              <a:solidFill>
                <a:schemeClr val="accent5">
                  <a:lumMod val="40000"/>
                  <a:lumOff val="60000"/>
                </a:schemeClr>
              </a:solidFill>
            </c:spPr>
          </c:dPt>
          <c:dPt>
            <c:idx val="5"/>
            <c:spPr>
              <a:solidFill>
                <a:srgbClr val="FFFF00"/>
              </a:solidFill>
            </c:spPr>
          </c:dPt>
          <c:dPt>
            <c:idx val="6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7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cat>
            <c:strRef>
              <c:f>Sheet1!$D$23:$D$31</c:f>
              <c:strCache>
                <c:ptCount val="9"/>
                <c:pt idx="0">
                  <c:v>أ+</c:v>
                </c:pt>
                <c:pt idx="1">
                  <c:v>أ </c:v>
                </c:pt>
                <c:pt idx="2">
                  <c:v>ب+</c:v>
                </c:pt>
                <c:pt idx="3">
                  <c:v>ب</c:v>
                </c:pt>
                <c:pt idx="4">
                  <c:v>جـ +</c:v>
                </c:pt>
                <c:pt idx="5">
                  <c:v>جـ </c:v>
                </c:pt>
                <c:pt idx="6">
                  <c:v>د +</c:v>
                </c:pt>
                <c:pt idx="7">
                  <c:v>د </c:v>
                </c:pt>
                <c:pt idx="8">
                  <c:v>هـ</c:v>
                </c:pt>
              </c:strCache>
            </c:strRef>
          </c:cat>
          <c:val>
            <c:numRef>
              <c:f>Sheet1!$F$23:$F$31</c:f>
              <c:numCache>
                <c:formatCode>0.0</c:formatCode>
                <c:ptCount val="9"/>
                <c:pt idx="0">
                  <c:v>0</c:v>
                </c:pt>
                <c:pt idx="1">
                  <c:v>50</c:v>
                </c:pt>
                <c:pt idx="2">
                  <c:v>25</c:v>
                </c:pt>
                <c:pt idx="3">
                  <c:v>0</c:v>
                </c:pt>
                <c:pt idx="4">
                  <c:v>0</c:v>
                </c:pt>
                <c:pt idx="5">
                  <c:v>25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80581760"/>
        <c:axId val="80583296"/>
      </c:barChart>
      <c:catAx>
        <c:axId val="80581760"/>
        <c:scaling>
          <c:orientation val="maxMin"/>
        </c:scaling>
        <c:axPos val="b"/>
        <c:majorTickMark val="none"/>
        <c:tickLblPos val="nextTo"/>
        <c:txPr>
          <a:bodyPr/>
          <a:lstStyle/>
          <a:p>
            <a:pPr>
              <a:defRPr lang="ar-EG"/>
            </a:pPr>
            <a:endParaRPr lang="ar-SA"/>
          </a:p>
        </c:txPr>
        <c:crossAx val="80583296"/>
        <c:crosses val="autoZero"/>
        <c:auto val="1"/>
        <c:lblAlgn val="ctr"/>
        <c:lblOffset val="100"/>
      </c:catAx>
      <c:valAx>
        <c:axId val="80583296"/>
        <c:scaling>
          <c:orientation val="minMax"/>
        </c:scaling>
        <c:axPos val="r"/>
        <c:majorGridlines/>
        <c:title>
          <c:tx>
            <c:rich>
              <a:bodyPr/>
              <a:lstStyle/>
              <a:p>
                <a:pPr>
                  <a:defRPr lang="ar-EG"/>
                </a:pPr>
                <a:r>
                  <a:rPr lang="ar-SA"/>
                  <a:t>النسبة المئوية</a:t>
                </a:r>
                <a:endParaRPr lang="en-US"/>
              </a:p>
            </c:rich>
          </c:tx>
          <c:layout/>
        </c:title>
        <c:numFmt formatCode="0.0" sourceLinked="1"/>
        <c:majorTickMark val="none"/>
        <c:tickLblPos val="nextTo"/>
        <c:txPr>
          <a:bodyPr/>
          <a:lstStyle/>
          <a:p>
            <a:pPr>
              <a:defRPr lang="ar-EG"/>
            </a:pPr>
            <a:endParaRPr lang="ar-SA"/>
          </a:p>
        </c:txPr>
        <c:crossAx val="80581760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lang="ar-EG" sz="800" b="1" i="0" baseline="0">
                <a:solidFill>
                  <a:srgbClr val="00B0F0"/>
                </a:solidFill>
              </a:defRPr>
            </a:pPr>
            <a:endParaRPr lang="ar-SA"/>
          </a:p>
        </c:txPr>
      </c:dTable>
    </c:plotArea>
    <c:plotVisOnly val="1"/>
    <c:dispBlanksAs val="gap"/>
  </c:chart>
  <c:spPr>
    <a:solidFill>
      <a:schemeClr val="bg1">
        <a:lumMod val="85000"/>
      </a:schemeClr>
    </a:solidFill>
    <a:ln>
      <a:solidFill>
        <a:srgbClr val="1F497D">
          <a:lumMod val="50000"/>
          <a:alpha val="34000"/>
        </a:srgbClr>
      </a:solidFill>
    </a:ln>
  </c:spPr>
  <c:txPr>
    <a:bodyPr/>
    <a:lstStyle/>
    <a:p>
      <a:pPr>
        <a:defRPr baseline="0">
          <a:solidFill>
            <a:schemeClr val="tx1">
              <a:lumMod val="95000"/>
              <a:lumOff val="5000"/>
            </a:schemeClr>
          </a:solidFill>
        </a:defRPr>
      </a:pPr>
      <a:endParaRPr lang="ar-SA"/>
    </a:p>
  </c:txPr>
  <c:printSettings>
    <c:headerFooter/>
    <c:pageMargins b="0.750000000000001" l="0.70000000000000062" r="0.70000000000000062" t="0.750000000000001" header="0.30000000000000032" footer="0.3000000000000003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ar-SA"/>
  <c:chart>
    <c:title>
      <c:tx>
        <c:rich>
          <a:bodyPr/>
          <a:lstStyle/>
          <a:p>
            <a:pPr>
              <a:defRPr lang="ar-EG"/>
            </a:pPr>
            <a:r>
              <a:rPr lang="ar-SA"/>
              <a:t>نسب النجاح والرسوب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cat>
            <c:strRef>
              <c:f>Sheet1!$C$18:$C$19</c:f>
              <c:strCache>
                <c:ptCount val="2"/>
                <c:pt idx="0">
                  <c:v>           عدد الطالبات الناجحات </c:v>
                </c:pt>
                <c:pt idx="1">
                  <c:v>عدد الطالبات الراسبات</c:v>
                </c:pt>
              </c:strCache>
            </c:strRef>
          </c:cat>
          <c:val>
            <c:numRef>
              <c:f>Sheet1!$D$18:$D$19</c:f>
              <c:numCache>
                <c:formatCode>General</c:formatCode>
                <c:ptCount val="2"/>
              </c:numCache>
            </c:numRef>
          </c:val>
        </c:ser>
        <c:ser>
          <c:idx val="1"/>
          <c:order val="1"/>
          <c:dPt>
            <c:idx val="0"/>
            <c:spPr>
              <a:solidFill>
                <a:srgbClr val="00B0F0"/>
              </a:solidFill>
            </c:spPr>
          </c:dPt>
          <c:dLbls>
            <c:txPr>
              <a:bodyPr/>
              <a:lstStyle/>
              <a:p>
                <a:pPr>
                  <a:defRPr lang="ar-EG"/>
                </a:pPr>
                <a:endParaRPr lang="ar-SA"/>
              </a:p>
            </c:txPr>
            <c:showVal val="1"/>
          </c:dLbls>
          <c:cat>
            <c:strRef>
              <c:f>Sheet1!$C$18:$C$19</c:f>
              <c:strCache>
                <c:ptCount val="2"/>
                <c:pt idx="0">
                  <c:v>           عدد الطالبات الناجحات </c:v>
                </c:pt>
                <c:pt idx="1">
                  <c:v>عدد الطالبات الراسبات</c:v>
                </c:pt>
              </c:strCache>
            </c:strRef>
          </c:cat>
          <c:val>
            <c:numRef>
              <c:f>Sheet1!$F$18:$F$19</c:f>
              <c:numCache>
                <c:formatCode>0.0</c:formatCode>
                <c:ptCount val="2"/>
                <c:pt idx="0">
                  <c:v>100</c:v>
                </c:pt>
                <c:pt idx="1">
                  <c:v>0</c:v>
                </c:pt>
              </c:numCache>
            </c:numRef>
          </c:val>
        </c:ser>
        <c:axId val="80398592"/>
        <c:axId val="80404480"/>
      </c:barChart>
      <c:catAx>
        <c:axId val="80398592"/>
        <c:scaling>
          <c:orientation val="maxMin"/>
        </c:scaling>
        <c:axPos val="b"/>
        <c:majorTickMark val="none"/>
        <c:tickLblPos val="nextTo"/>
        <c:txPr>
          <a:bodyPr/>
          <a:lstStyle/>
          <a:p>
            <a:pPr>
              <a:defRPr lang="ar-EG"/>
            </a:pPr>
            <a:endParaRPr lang="ar-SA"/>
          </a:p>
        </c:txPr>
        <c:crossAx val="80404480"/>
        <c:crosses val="autoZero"/>
        <c:auto val="1"/>
        <c:lblAlgn val="ctr"/>
        <c:lblOffset val="100"/>
      </c:catAx>
      <c:valAx>
        <c:axId val="80404480"/>
        <c:scaling>
          <c:orientation val="minMax"/>
        </c:scaling>
        <c:axPos val="r"/>
        <c:majorGridlines/>
        <c:numFmt formatCode="General" sourceLinked="1"/>
        <c:majorTickMark val="none"/>
        <c:tickLblPos val="nextTo"/>
        <c:txPr>
          <a:bodyPr/>
          <a:lstStyle/>
          <a:p>
            <a:pPr>
              <a:defRPr lang="ar-EG"/>
            </a:pPr>
            <a:endParaRPr lang="ar-SA"/>
          </a:p>
        </c:txPr>
        <c:crossAx val="80398592"/>
        <c:crosses val="autoZero"/>
        <c:crossBetween val="between"/>
      </c:valAx>
    </c:plotArea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352425</xdr:colOff>
      <xdr:row>21</xdr:row>
      <xdr:rowOff>38100</xdr:rowOff>
    </xdr:from>
    <xdr:to>
      <xdr:col>12</xdr:col>
      <xdr:colOff>342900</xdr:colOff>
      <xdr:row>32</xdr:row>
      <xdr:rowOff>85724</xdr:rowOff>
    </xdr:to>
    <xdr:graphicFrame macro="">
      <xdr:nvGraphicFramePr>
        <xdr:cNvPr id="5" name="نسب التقديرات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400051</xdr:colOff>
      <xdr:row>9</xdr:row>
      <xdr:rowOff>85725</xdr:rowOff>
    </xdr:from>
    <xdr:to>
      <xdr:col>12</xdr:col>
      <xdr:colOff>628650</xdr:colOff>
      <xdr:row>18</xdr:row>
      <xdr:rowOff>219075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619125</xdr:colOff>
      <xdr:row>10</xdr:row>
      <xdr:rowOff>0</xdr:rowOff>
    </xdr:from>
    <xdr:to>
      <xdr:col>7</xdr:col>
      <xdr:colOff>28575</xdr:colOff>
      <xdr:row>11</xdr:row>
      <xdr:rowOff>0</xdr:rowOff>
    </xdr:to>
    <xdr:sp macro="" textlink="">
      <xdr:nvSpPr>
        <xdr:cNvPr id="24" name="Rectangle 23"/>
        <xdr:cNvSpPr/>
      </xdr:nvSpPr>
      <xdr:spPr>
        <a:xfrm>
          <a:off x="11387308950" y="2247900"/>
          <a:ext cx="1362075" cy="2000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algn="ctr" rtl="1"/>
          <a:r>
            <a:rPr lang="ar-SA" sz="1000" b="1"/>
            <a:t>النسبة المئوية للحضور</a:t>
          </a:r>
        </a:p>
      </xdr:txBody>
    </xdr:sp>
    <xdr:clientData/>
  </xdr:twoCellAnchor>
  <xdr:twoCellAnchor>
    <xdr:from>
      <xdr:col>2</xdr:col>
      <xdr:colOff>0</xdr:colOff>
      <xdr:row>20</xdr:row>
      <xdr:rowOff>47625</xdr:rowOff>
    </xdr:from>
    <xdr:to>
      <xdr:col>3</xdr:col>
      <xdr:colOff>200025</xdr:colOff>
      <xdr:row>21</xdr:row>
      <xdr:rowOff>57150</xdr:rowOff>
    </xdr:to>
    <xdr:sp macro="" textlink="">
      <xdr:nvSpPr>
        <xdr:cNvPr id="25" name="Rectangle 24"/>
        <xdr:cNvSpPr/>
      </xdr:nvSpPr>
      <xdr:spPr>
        <a:xfrm>
          <a:off x="11389956900" y="4019550"/>
          <a:ext cx="1190625" cy="2000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algn="ctr" rtl="1"/>
          <a:r>
            <a:rPr lang="ar-SA" sz="1000" b="1"/>
            <a:t>نسب التقديرات </a:t>
          </a:r>
        </a:p>
      </xdr:txBody>
    </xdr:sp>
    <xdr:clientData/>
  </xdr:twoCellAnchor>
  <xdr:twoCellAnchor>
    <xdr:from>
      <xdr:col>0</xdr:col>
      <xdr:colOff>38100</xdr:colOff>
      <xdr:row>0</xdr:row>
      <xdr:rowOff>1</xdr:rowOff>
    </xdr:from>
    <xdr:to>
      <xdr:col>13</xdr:col>
      <xdr:colOff>559</xdr:colOff>
      <xdr:row>3</xdr:row>
      <xdr:rowOff>246529</xdr:rowOff>
    </xdr:to>
    <xdr:pic>
      <xdr:nvPicPr>
        <xdr:cNvPr id="1026" name="صورة 2" descr="D:\bbbb.png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373992441" y="1"/>
          <a:ext cx="9106459" cy="12326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0.06218</cdr:x>
      <cdr:y>0.24719</cdr:y>
    </cdr:from>
    <cdr:to>
      <cdr:x>0.16839</cdr:x>
      <cdr:y>0.45318</cdr:y>
    </cdr:to>
    <cdr:sp macro="" textlink="">
      <cdr:nvSpPr>
        <cdr:cNvPr id="2" name="TextBox 1"/>
        <cdr:cNvSpPr txBox="1"/>
      </cdr:nvSpPr>
      <cdr:spPr>
        <a:xfrm xmlns:a="http://schemas.openxmlformats.org/drawingml/2006/main" rot="16200000">
          <a:off x="161925" y="695326"/>
          <a:ext cx="523875" cy="390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1"/>
        <a:lstStyle xmlns:a="http://schemas.openxmlformats.org/drawingml/2006/main"/>
        <a:p xmlns:a="http://schemas.openxmlformats.org/drawingml/2006/main">
          <a:endParaRPr lang="ar-SA" sz="1100"/>
        </a:p>
      </cdr:txBody>
    </cdr:sp>
  </cdr:relSizeAnchor>
</c:userShapes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K37"/>
  <sheetViews>
    <sheetView rightToLeft="1" tabSelected="1" view="pageLayout" zoomScale="85" zoomScalePageLayoutView="85" workbookViewId="0">
      <selection activeCell="I7" sqref="I7"/>
    </sheetView>
  </sheetViews>
  <sheetFormatPr defaultRowHeight="14.25"/>
  <cols>
    <col min="1" max="1" width="7.25" customWidth="1"/>
    <col min="3" max="3" width="12.75" customWidth="1"/>
    <col min="4" max="4" width="6.875" customWidth="1"/>
    <col min="5" max="5" width="9" customWidth="1"/>
    <col min="6" max="6" width="7.25" customWidth="1"/>
    <col min="8" max="8" width="9" customWidth="1"/>
    <col min="11" max="11" width="12.125" customWidth="1"/>
  </cols>
  <sheetData>
    <row r="3" spans="2:11" ht="49.5" customHeight="1"/>
    <row r="4" spans="2:11" ht="49.5" customHeight="1">
      <c r="F4" s="18" t="s">
        <v>34</v>
      </c>
      <c r="G4" s="18"/>
      <c r="H4" s="18"/>
      <c r="I4" s="18"/>
    </row>
    <row r="5" spans="2:11" ht="16.5" customHeight="1">
      <c r="F5" s="18"/>
      <c r="G5" s="18"/>
      <c r="H5" s="18"/>
      <c r="I5" s="18"/>
    </row>
    <row r="6" spans="2:11" ht="15">
      <c r="C6" s="19" t="s">
        <v>35</v>
      </c>
      <c r="D6" s="19"/>
      <c r="E6" s="19"/>
      <c r="F6" s="19"/>
      <c r="G6" s="19"/>
      <c r="H6" s="19"/>
      <c r="J6" s="15" t="s">
        <v>36</v>
      </c>
      <c r="K6" s="13">
        <f ca="1">NOW()</f>
        <v>41588.777601851849</v>
      </c>
    </row>
    <row r="7" spans="2:11" ht="15">
      <c r="E7" s="1" t="s">
        <v>2</v>
      </c>
      <c r="F7" s="14" t="s">
        <v>29</v>
      </c>
      <c r="G7" s="1" t="s">
        <v>33</v>
      </c>
      <c r="H7" s="1" t="s">
        <v>0</v>
      </c>
      <c r="I7" s="1" t="s">
        <v>27</v>
      </c>
    </row>
    <row r="8" spans="2:11" ht="15">
      <c r="E8" s="1" t="s">
        <v>1</v>
      </c>
      <c r="F8" s="1" t="s">
        <v>26</v>
      </c>
      <c r="G8" s="1"/>
      <c r="H8" s="1"/>
      <c r="I8" s="1" t="s">
        <v>30</v>
      </c>
      <c r="J8" s="1" t="s">
        <v>28</v>
      </c>
    </row>
    <row r="9" spans="2:11" ht="2.25" customHeight="1">
      <c r="F9" s="1"/>
      <c r="G9" s="1"/>
      <c r="H9" s="1"/>
    </row>
    <row r="10" spans="2:11" ht="15" thickBot="1"/>
    <row r="11" spans="2:11" ht="15.75" thickBot="1">
      <c r="B11" s="1" t="s">
        <v>3</v>
      </c>
      <c r="C11" s="1"/>
      <c r="D11" s="10">
        <v>5</v>
      </c>
      <c r="E11" s="1" t="s">
        <v>4</v>
      </c>
    </row>
    <row r="12" spans="2:11" ht="15.75" thickBot="1">
      <c r="B12" s="21" t="s">
        <v>18</v>
      </c>
      <c r="C12" s="21"/>
      <c r="D12" s="10">
        <v>4</v>
      </c>
      <c r="E12" s="1" t="s">
        <v>4</v>
      </c>
      <c r="F12" s="7">
        <f>(D12/$D$11)*100</f>
        <v>80</v>
      </c>
      <c r="G12" s="8" t="s">
        <v>17</v>
      </c>
    </row>
    <row r="13" spans="2:11" ht="15.75" thickBot="1">
      <c r="B13" s="21" t="s">
        <v>19</v>
      </c>
      <c r="C13" s="21"/>
      <c r="D13" s="10">
        <v>0</v>
      </c>
      <c r="E13" s="1" t="s">
        <v>4</v>
      </c>
      <c r="F13" s="7">
        <f t="shared" ref="F13:F15" si="0">(D13/$D$11)*100</f>
        <v>0</v>
      </c>
      <c r="G13" s="6" t="s">
        <v>17</v>
      </c>
    </row>
    <row r="14" spans="2:11" ht="15.75" thickBot="1">
      <c r="B14" s="21" t="s">
        <v>20</v>
      </c>
      <c r="C14" s="21"/>
      <c r="D14" s="10">
        <v>0</v>
      </c>
      <c r="E14" s="1" t="s">
        <v>4</v>
      </c>
      <c r="F14" s="7">
        <f t="shared" si="0"/>
        <v>0</v>
      </c>
      <c r="G14" s="6" t="s">
        <v>17</v>
      </c>
    </row>
    <row r="15" spans="2:11" ht="15.75" thickBot="1">
      <c r="B15" s="21" t="s">
        <v>21</v>
      </c>
      <c r="C15" s="21"/>
      <c r="D15" s="10">
        <v>1</v>
      </c>
      <c r="E15" s="1" t="s">
        <v>4</v>
      </c>
      <c r="F15" s="7">
        <f t="shared" si="0"/>
        <v>20</v>
      </c>
      <c r="G15" s="6" t="s">
        <v>17</v>
      </c>
    </row>
    <row r="16" spans="2:11">
      <c r="B16" s="22"/>
      <c r="C16" s="22"/>
    </row>
    <row r="17" spans="2:7" ht="15">
      <c r="E17" s="3" t="s">
        <v>5</v>
      </c>
      <c r="F17" s="23" t="s">
        <v>7</v>
      </c>
      <c r="G17" s="23"/>
    </row>
    <row r="18" spans="2:7" ht="22.5" customHeight="1">
      <c r="C18" s="19" t="s">
        <v>23</v>
      </c>
      <c r="D18" s="20"/>
      <c r="E18" s="9">
        <v>4</v>
      </c>
      <c r="F18" s="7">
        <f>(E18/D12)*100</f>
        <v>100</v>
      </c>
      <c r="G18" s="8" t="s">
        <v>17</v>
      </c>
    </row>
    <row r="19" spans="2:7" ht="22.5" customHeight="1">
      <c r="C19" s="19" t="s">
        <v>22</v>
      </c>
      <c r="D19" s="20"/>
      <c r="E19" s="9">
        <v>0</v>
      </c>
      <c r="F19" s="5">
        <f>(E19/D12)*100</f>
        <v>0</v>
      </c>
      <c r="G19" s="6" t="s">
        <v>17</v>
      </c>
    </row>
    <row r="20" spans="2:7" ht="0.75" customHeight="1">
      <c r="E20" s="2"/>
    </row>
    <row r="21" spans="2:7" ht="15">
      <c r="C21" s="21"/>
      <c r="D21" s="21"/>
      <c r="E21" s="2"/>
    </row>
    <row r="22" spans="2:7" ht="15">
      <c r="C22" s="2"/>
      <c r="D22" s="2"/>
      <c r="E22" s="2"/>
    </row>
    <row r="23" spans="2:7" ht="15">
      <c r="B23" s="16" t="s">
        <v>8</v>
      </c>
      <c r="C23" s="17"/>
      <c r="D23" s="12" t="s">
        <v>32</v>
      </c>
      <c r="E23" s="9">
        <v>0</v>
      </c>
      <c r="F23" s="7">
        <f>(E23/D12)*100</f>
        <v>0</v>
      </c>
      <c r="G23" s="8" t="s">
        <v>17</v>
      </c>
    </row>
    <row r="24" spans="2:7" ht="15">
      <c r="B24" s="16" t="s">
        <v>8</v>
      </c>
      <c r="C24" s="17"/>
      <c r="D24" s="12" t="s">
        <v>9</v>
      </c>
      <c r="E24" s="9">
        <v>2</v>
      </c>
      <c r="F24" s="7">
        <f>(E24/D12)*100</f>
        <v>50</v>
      </c>
      <c r="G24" s="8" t="s">
        <v>17</v>
      </c>
    </row>
    <row r="25" spans="2:7" ht="15">
      <c r="B25" s="16" t="s">
        <v>8</v>
      </c>
      <c r="C25" s="17"/>
      <c r="D25" s="12" t="s">
        <v>10</v>
      </c>
      <c r="E25" s="9">
        <v>1</v>
      </c>
      <c r="F25" s="7">
        <f>(E25/D12)*100</f>
        <v>25</v>
      </c>
      <c r="G25" s="8" t="s">
        <v>17</v>
      </c>
    </row>
    <row r="26" spans="2:7" ht="15">
      <c r="B26" s="16" t="s">
        <v>8</v>
      </c>
      <c r="C26" s="17"/>
      <c r="D26" s="12" t="s">
        <v>11</v>
      </c>
      <c r="E26" s="9">
        <v>0</v>
      </c>
      <c r="F26" s="7">
        <f>(E26/D12)*100</f>
        <v>0</v>
      </c>
      <c r="G26" s="8" t="s">
        <v>17</v>
      </c>
    </row>
    <row r="27" spans="2:7" ht="15">
      <c r="B27" s="16" t="s">
        <v>8</v>
      </c>
      <c r="C27" s="17"/>
      <c r="D27" s="12" t="s">
        <v>12</v>
      </c>
      <c r="E27" s="9">
        <v>0</v>
      </c>
      <c r="F27" s="7">
        <f>(E27/D12)*100</f>
        <v>0</v>
      </c>
      <c r="G27" s="8" t="s">
        <v>17</v>
      </c>
    </row>
    <row r="28" spans="2:7" ht="15">
      <c r="B28" s="16" t="s">
        <v>8</v>
      </c>
      <c r="C28" s="17"/>
      <c r="D28" s="12" t="s">
        <v>13</v>
      </c>
      <c r="E28" s="9">
        <v>1</v>
      </c>
      <c r="F28" s="7">
        <f>(E28/D12)*100</f>
        <v>25</v>
      </c>
      <c r="G28" s="8" t="s">
        <v>17</v>
      </c>
    </row>
    <row r="29" spans="2:7" ht="15">
      <c r="B29" s="16" t="s">
        <v>8</v>
      </c>
      <c r="C29" s="17"/>
      <c r="D29" s="12" t="s">
        <v>14</v>
      </c>
      <c r="E29" s="9">
        <v>0</v>
      </c>
      <c r="F29" s="7">
        <f>(E29/D12)*100</f>
        <v>0</v>
      </c>
      <c r="G29" s="8" t="s">
        <v>17</v>
      </c>
    </row>
    <row r="30" spans="2:7" ht="15">
      <c r="B30" s="16" t="s">
        <v>8</v>
      </c>
      <c r="C30" s="17"/>
      <c r="D30" s="12" t="s">
        <v>15</v>
      </c>
      <c r="E30" s="9">
        <v>0</v>
      </c>
      <c r="F30" s="7">
        <f>(E30/D12)*100</f>
        <v>0</v>
      </c>
      <c r="G30" s="8" t="s">
        <v>17</v>
      </c>
    </row>
    <row r="31" spans="2:7" ht="15">
      <c r="B31" s="16" t="s">
        <v>8</v>
      </c>
      <c r="C31" s="17"/>
      <c r="D31" s="12" t="s">
        <v>16</v>
      </c>
      <c r="E31" s="9">
        <v>0</v>
      </c>
      <c r="F31" s="7">
        <f>(E31/D12)*100</f>
        <v>0</v>
      </c>
      <c r="G31" s="8" t="s">
        <v>17</v>
      </c>
    </row>
    <row r="33" spans="2:11">
      <c r="C33" s="22" t="s">
        <v>6</v>
      </c>
      <c r="D33" s="22"/>
      <c r="E33" s="4">
        <f>SUM(E23:E31)</f>
        <v>4</v>
      </c>
      <c r="F33" s="11">
        <f>SUM(F23:F31)</f>
        <v>100</v>
      </c>
    </row>
    <row r="35" spans="2:11" ht="15">
      <c r="B35" s="21" t="s">
        <v>31</v>
      </c>
      <c r="C35" s="21"/>
      <c r="D35" s="1"/>
      <c r="E35" s="1"/>
      <c r="F35" s="1"/>
      <c r="G35" s="1"/>
      <c r="H35" s="1"/>
      <c r="I35" s="1"/>
      <c r="J35" s="21" t="s">
        <v>25</v>
      </c>
      <c r="K35" s="21"/>
    </row>
    <row r="36" spans="2:11" ht="15"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2:11" ht="15">
      <c r="B37" s="21" t="s">
        <v>24</v>
      </c>
      <c r="C37" s="21"/>
      <c r="D37" s="1"/>
      <c r="E37" s="1"/>
      <c r="F37" s="1"/>
      <c r="G37" s="1"/>
      <c r="H37" s="1"/>
      <c r="I37" s="1"/>
      <c r="J37" s="1"/>
      <c r="K37" s="1"/>
    </row>
  </sheetData>
  <mergeCells count="24">
    <mergeCell ref="B35:C35"/>
    <mergeCell ref="B37:C37"/>
    <mergeCell ref="J35:K35"/>
    <mergeCell ref="B31:C31"/>
    <mergeCell ref="C6:H6"/>
    <mergeCell ref="B16:C16"/>
    <mergeCell ref="B14:C14"/>
    <mergeCell ref="B15:C15"/>
    <mergeCell ref="C33:D33"/>
    <mergeCell ref="B23:C23"/>
    <mergeCell ref="B24:C24"/>
    <mergeCell ref="B26:C26"/>
    <mergeCell ref="B27:C27"/>
    <mergeCell ref="B28:C28"/>
    <mergeCell ref="B25:C25"/>
    <mergeCell ref="F17:G17"/>
    <mergeCell ref="B30:C30"/>
    <mergeCell ref="F4:I5"/>
    <mergeCell ref="B29:C29"/>
    <mergeCell ref="C19:D19"/>
    <mergeCell ref="C21:D21"/>
    <mergeCell ref="B12:C12"/>
    <mergeCell ref="B13:C13"/>
    <mergeCell ref="C18:D18"/>
  </mergeCells>
  <pageMargins left="0.70866141732283472" right="0.70866141732283472" top="0.27559055118110237" bottom="0.31496062992125984" header="0.31496062992125984" footer="0.31496062992125984"/>
  <pageSetup paperSize="9" orientation="landscape" r:id="rId1"/>
  <headerFooter>
    <oddFooter>&amp;C&amp;8أ/ أمل زهران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MOE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الطالب</dc:creator>
  <cp:lastModifiedBy>TOSHIBA</cp:lastModifiedBy>
  <cp:lastPrinted>2013-01-07T14:40:49Z</cp:lastPrinted>
  <dcterms:created xsi:type="dcterms:W3CDTF">2010-06-12T07:33:08Z</dcterms:created>
  <dcterms:modified xsi:type="dcterms:W3CDTF">2013-11-10T15:40:59Z</dcterms:modified>
</cp:coreProperties>
</file>